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0" activeTab="0"/>
  </bookViews>
  <sheets>
    <sheet name="1.OFERTA CON IMPUESTOS" sheetId="1" r:id="rId1"/>
    <sheet name="Hoja5" sheetId="2" r:id="rId2"/>
    <sheet name="Hoja1" sheetId="3" state="hidden" r:id="rId3"/>
    <sheet name="Hoja2" sheetId="4" state="hidden" r:id="rId4"/>
    <sheet name="Hoja3" sheetId="5" state="hidden" r:id="rId5"/>
  </sheets>
  <definedNames>
    <definedName name="_xlnm.Print_Area" localSheetId="0">'1.OFERTA CON IMPUESTOS'!$A$2:$G$46</definedName>
  </definedNames>
  <calcPr fullCalcOnLoad="1"/>
</workbook>
</file>

<file path=xl/sharedStrings.xml><?xml version="1.0" encoding="utf-8"?>
<sst xmlns="http://schemas.openxmlformats.org/spreadsheetml/2006/main" count="77" uniqueCount="65">
  <si>
    <t>No</t>
  </si>
  <si>
    <t>Descripción</t>
  </si>
  <si>
    <t>Especificaciones</t>
  </si>
  <si>
    <t>Unidad</t>
  </si>
  <si>
    <t>Señor</t>
  </si>
  <si>
    <t>Oficial de Logística e IT</t>
  </si>
  <si>
    <t>Consejo Noruego para Refugiados - NRC</t>
  </si>
  <si>
    <t>Javier Cárdenas Romero</t>
  </si>
  <si>
    <t>LICITACIÓN PÚBLICA - ITBCOL003</t>
  </si>
  <si>
    <t>PESOS COLOMBIANOS (COP)</t>
  </si>
  <si>
    <t>REPRESENTANTE DEL PROVEEDOR</t>
  </si>
  <si>
    <t>C.C.</t>
  </si>
  <si>
    <t>Cargo:</t>
  </si>
  <si>
    <t>NIT:</t>
  </si>
  <si>
    <t>Firma:</t>
  </si>
  <si>
    <t>Fecha:</t>
  </si>
  <si>
    <t xml:space="preserve">Nombre: </t>
  </si>
  <si>
    <t>IVA</t>
  </si>
  <si>
    <t>SI</t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</si>
  <si>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Moneda de la Oferta:</t>
    </r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</si>
  <si>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Duración de la Garantía  (En meses):</t>
    </r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</si>
  <si>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Condiciones de Pago:</t>
    </r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</si>
  <si>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Validez de la oferta  (En días Calendario):</t>
    </r>
  </si>
  <si>
    <t>Honorarios</t>
  </si>
  <si>
    <t>No. de Personas y Tiempo Estimado para la entrega del producto</t>
  </si>
  <si>
    <t>No. de Dias</t>
  </si>
  <si>
    <t>Montos</t>
  </si>
  <si>
    <t>% del Total del Proyecto</t>
  </si>
  <si>
    <t>Tiempo Estimado en Días</t>
  </si>
  <si>
    <t># Auditores</t>
  </si>
  <si>
    <t>0 - 100.000.000</t>
  </si>
  <si>
    <t>100.000.001 - 500.000.000</t>
  </si>
  <si>
    <t>500.000.001 - 1.000.000.000</t>
  </si>
  <si>
    <t>1.000.000.001 - 1.500.000.000</t>
  </si>
  <si>
    <t xml:space="preserve">1.500.000.001 - 2.000.000.000 </t>
  </si>
  <si>
    <t>2.000.000.001 - 2.500.000.000</t>
  </si>
  <si>
    <t xml:space="preserve">2.500.000.001 - 3.000.000.000 </t>
  </si>
  <si>
    <t>3.000.000.001 - 3.500.000.000</t>
  </si>
  <si>
    <t xml:space="preserve">3.500.000.001 - 4.000.000.000 </t>
  </si>
  <si>
    <t>4.000.000.001 - 4.500.000.000</t>
  </si>
  <si>
    <t xml:space="preserve">4.500.000.001 - 5.000.000.000 </t>
  </si>
  <si>
    <t>5.000.000.001 - 6.000.000.000</t>
  </si>
  <si>
    <t>6.000.000.001 - 7.000.000.000</t>
  </si>
  <si>
    <t>7.000.000.001 - 8.000.000.000</t>
  </si>
  <si>
    <t>8.000.000.001 - 9.000.000.000</t>
  </si>
  <si>
    <t>9.000.000.001 - 10.000.000.000</t>
  </si>
  <si>
    <t>&gt; 10.000.000.001</t>
  </si>
  <si>
    <t>No. de Auditores</t>
  </si>
  <si>
    <t>OFERTA ECONÓMICA – DETALLE DE COSTOS Y RECURSOS</t>
  </si>
  <si>
    <t>Indique el valor de los honorarios  en términos del Porcentaje del total del Proyecto a Auditar (Antes de impuestos)</t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</si>
  <si>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Tiempo promedio de entrega (En días Calendario):</t>
    </r>
  </si>
  <si>
    <t>PROMEDIO</t>
  </si>
  <si>
    <t>PORCENTAJE</t>
  </si>
  <si>
    <t>AUDITORES</t>
  </si>
  <si>
    <t>DIAS</t>
  </si>
  <si>
    <t xml:space="preserve">LICITACIÓN PÚBLICA ITBCOL0103: AUDITORÍAS INSTITUCIONALES NRC 2024-2025
</t>
  </si>
  <si>
    <t>Valor a Auditar USD 22.000.000 a USD 25.000.000</t>
  </si>
  <si>
    <t>Valor a Auditar USD 25.000.001 a USD 27.000.000</t>
  </si>
  <si>
    <t>Valor a Auditar USD 27.000.001 a USD 30.000.000</t>
  </si>
  <si>
    <t>Valor a Auditar USD 30.000.000 a USD 32.000.000</t>
  </si>
  <si>
    <t>Valor a Auditar USD 32.000.001 a USD 34.000.000</t>
  </si>
  <si>
    <t>Valor a Auditar USD 34.000.001 a USD 36.000.000</t>
  </si>
  <si>
    <t>Valor a Auditar USD 36.000.001 a USD 38.000.000</t>
  </si>
  <si>
    <t>Rango del Monto Estimado por Ejecutar NRC Año 2024-20225</t>
  </si>
  <si>
    <t>or ejemplo: Para auditar hasta 25.000.000 USD el porcentaje de honorarios de la firma es de 5%, se requieren 5 dias para presentar el producto y 1 auditor
*  Para el pago de los servicios de auditoría se tomará el total de Ejecucion de la operacion de NRC , incluyendo Ecuador y Panama, en el año respectivo y se le aplicará el porcentaje de acuerdo a los umbrales anteriormente mencionados convertidos a COP a la tasa promedio de ejecucion en el año. 
** Los gastos de viaje serán reembolsados por NRC a la firma auditora; quien presentará su respectiva factura por los gastos incurridos (transportes aéreos y locales, hospedaje y alimentación). La firma auditora deberá presentar al inicio de su propuesta, sus tablas para gastos de viajes nacionales e internacionales por fuera de la ciudad de Bogotá. Es decir, NRC reembolsará teniendo en cuenta los umbrales de dichas tablas por cada día de trabajo.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</si>
</sst>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[$$-240A]\ * #,##0_);_([$$-240A]\ * \(#,##0\);_([$$-240A]\ 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_(&quot;$&quot;\ * #,##0.0_);_(&quot;$&quot;\ * \(#,##0.0\);_(&quot;$&quot;\ * &quot;-&quot;??_);_(@_)"/>
    <numFmt numFmtId="180" formatCode="_(&quot;$&quot;\ * #,##0_);_(&quot;$&quot;\ * \(#,##0\);_(&quot;$&quot;\ 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 Light"/>
      <family val="2"/>
    </font>
    <font>
      <sz val="10"/>
      <color indexed="8"/>
      <name val="Calibri Light"/>
      <family val="2"/>
    </font>
    <font>
      <b/>
      <sz val="18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indexed="8"/>
      <name val="Calibri Light"/>
      <family val="2"/>
    </font>
    <font>
      <b/>
      <i/>
      <sz val="8"/>
      <color indexed="63"/>
      <name val="Calibri Light"/>
      <family val="2"/>
    </font>
    <font>
      <b/>
      <sz val="11"/>
      <color indexed="8"/>
      <name val="Calibri Light"/>
      <family val="2"/>
    </font>
    <font>
      <b/>
      <sz val="9"/>
      <color indexed="8"/>
      <name val="Calibri Light"/>
      <family val="2"/>
    </font>
    <font>
      <sz val="10"/>
      <color indexed="8"/>
      <name val="Times New Roman"/>
      <family val="1"/>
    </font>
    <font>
      <b/>
      <i/>
      <sz val="10"/>
      <color indexed="63"/>
      <name val="Calibri Light"/>
      <family val="2"/>
    </font>
    <font>
      <sz val="8"/>
      <color indexed="8"/>
      <name val="Calibri Light"/>
      <family val="2"/>
    </font>
    <font>
      <b/>
      <sz val="12"/>
      <color indexed="6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i/>
      <sz val="8"/>
      <color rgb="FF262626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i/>
      <sz val="10"/>
      <color rgb="FF262626"/>
      <name val="Calibri Light"/>
      <family val="2"/>
    </font>
    <font>
      <sz val="8"/>
      <color theme="1"/>
      <name val="Calibri Light"/>
      <family val="2"/>
    </font>
    <font>
      <b/>
      <sz val="12"/>
      <color rgb="FF262626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21" borderId="18" xfId="0" applyFont="1" applyFill="1" applyBorder="1" applyAlignment="1">
      <alignment horizontal="center" vertical="center" wrapText="1"/>
    </xf>
    <xf numFmtId="0" fontId="52" fillId="21" borderId="18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vertical="center"/>
    </xf>
    <xf numFmtId="0" fontId="56" fillId="33" borderId="19" xfId="0" applyFont="1" applyFill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20" xfId="0" applyFont="1" applyBorder="1" applyAlignment="1">
      <alignment/>
    </xf>
    <xf numFmtId="0" fontId="53" fillId="0" borderId="19" xfId="0" applyFont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3" fillId="33" borderId="19" xfId="0" applyFont="1" applyFill="1" applyBorder="1" applyAlignment="1">
      <alignment/>
    </xf>
    <xf numFmtId="0" fontId="58" fillId="34" borderId="21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59" fillId="0" borderId="23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60" fillId="0" borderId="17" xfId="0" applyFont="1" applyBorder="1" applyAlignment="1">
      <alignment/>
    </xf>
    <xf numFmtId="0" fontId="56" fillId="33" borderId="20" xfId="0" applyFont="1" applyFill="1" applyBorder="1" applyAlignment="1">
      <alignment horizontal="left"/>
    </xf>
    <xf numFmtId="0" fontId="56" fillId="33" borderId="19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9" fontId="55" fillId="0" borderId="18" xfId="0" applyNumberFormat="1" applyFont="1" applyFill="1" applyBorder="1" applyAlignment="1">
      <alignment horizontal="center" vertical="center" wrapText="1"/>
    </xf>
    <xf numFmtId="9" fontId="61" fillId="35" borderId="18" xfId="0" applyNumberFormat="1" applyFont="1" applyFill="1" applyBorder="1" applyAlignment="1">
      <alignment horizontal="center" vertical="center" wrapText="1"/>
    </xf>
    <xf numFmtId="9" fontId="54" fillId="35" borderId="18" xfId="0" applyNumberFormat="1" applyFont="1" applyFill="1" applyBorder="1" applyAlignment="1">
      <alignment horizontal="center" vertical="center" wrapText="1"/>
    </xf>
    <xf numFmtId="171" fontId="61" fillId="35" borderId="18" xfId="49" applyFont="1" applyFill="1" applyBorder="1" applyAlignment="1">
      <alignment horizontal="center" vertical="center" wrapText="1"/>
    </xf>
    <xf numFmtId="180" fontId="53" fillId="0" borderId="0" xfId="51" applyNumberFormat="1" applyFont="1" applyAlignment="1">
      <alignment/>
    </xf>
    <xf numFmtId="0" fontId="56" fillId="36" borderId="18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35" borderId="18" xfId="0" applyFont="1" applyFill="1" applyBorder="1" applyAlignment="1">
      <alignment horizontal="center" vertical="center" wrapText="1"/>
    </xf>
    <xf numFmtId="170" fontId="0" fillId="0" borderId="0" xfId="51" applyFon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</xdr:row>
      <xdr:rowOff>95250</xdr:rowOff>
    </xdr:from>
    <xdr:to>
      <xdr:col>2</xdr:col>
      <xdr:colOff>1866900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8575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showGridLines="0" tabSelected="1" view="pageBreakPreview" zoomScaleNormal="145" zoomScaleSheetLayoutView="100" zoomScalePageLayoutView="0" workbookViewId="0" topLeftCell="A8">
      <selection activeCell="B18" sqref="B18:G27"/>
    </sheetView>
  </sheetViews>
  <sheetFormatPr defaultColWidth="11.421875" defaultRowHeight="15"/>
  <cols>
    <col min="1" max="1" width="4.8515625" style="15" customWidth="1"/>
    <col min="2" max="2" width="28.140625" style="15" customWidth="1"/>
    <col min="3" max="3" width="31.57421875" style="15" customWidth="1"/>
    <col min="4" max="4" width="10.140625" style="15" customWidth="1"/>
    <col min="5" max="5" width="20.28125" style="15" customWidth="1"/>
    <col min="6" max="7" width="9.8515625" style="15" customWidth="1"/>
    <col min="8" max="9" width="11.421875" style="15" customWidth="1"/>
    <col min="10" max="10" width="23.7109375" style="15" customWidth="1"/>
    <col min="11" max="16384" width="11.421875" style="15" customWidth="1"/>
  </cols>
  <sheetData>
    <row r="2" spans="1:5" ht="15">
      <c r="A2" s="14"/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/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15">
      <c r="A6" s="14"/>
      <c r="B6" s="14"/>
      <c r="C6" s="14"/>
      <c r="D6" s="14"/>
      <c r="E6" s="14"/>
    </row>
    <row r="7" spans="1:18" ht="63" customHeight="1">
      <c r="A7" s="43" t="s">
        <v>48</v>
      </c>
      <c r="B7" s="43"/>
      <c r="C7" s="43"/>
      <c r="D7" s="43"/>
      <c r="E7" s="43"/>
      <c r="F7" s="41" t="s">
        <v>24</v>
      </c>
      <c r="G7" s="41"/>
      <c r="R7" s="15" t="s">
        <v>17</v>
      </c>
    </row>
    <row r="8" spans="1:18" ht="108.75" customHeight="1">
      <c r="A8" s="12" t="s">
        <v>0</v>
      </c>
      <c r="B8" s="13" t="s">
        <v>1</v>
      </c>
      <c r="C8" s="13" t="s">
        <v>2</v>
      </c>
      <c r="D8" s="13" t="s">
        <v>3</v>
      </c>
      <c r="E8" s="13" t="s">
        <v>49</v>
      </c>
      <c r="F8" s="13" t="s">
        <v>47</v>
      </c>
      <c r="G8" s="13" t="s">
        <v>25</v>
      </c>
      <c r="R8" s="15" t="s">
        <v>18</v>
      </c>
    </row>
    <row r="9" spans="1:7" ht="36.75" customHeight="1">
      <c r="A9" s="34">
        <v>1</v>
      </c>
      <c r="B9" s="35" t="s">
        <v>63</v>
      </c>
      <c r="C9" s="35" t="s">
        <v>56</v>
      </c>
      <c r="D9" s="35" t="s">
        <v>23</v>
      </c>
      <c r="E9" s="36">
        <v>0</v>
      </c>
      <c r="F9" s="35">
        <v>0</v>
      </c>
      <c r="G9" s="35">
        <v>0</v>
      </c>
    </row>
    <row r="10" spans="1:7" ht="36.75" customHeight="1">
      <c r="A10" s="34">
        <f>+A9+1</f>
        <v>2</v>
      </c>
      <c r="B10" s="35" t="s">
        <v>63</v>
      </c>
      <c r="C10" s="35" t="s">
        <v>57</v>
      </c>
      <c r="D10" s="35" t="s">
        <v>23</v>
      </c>
      <c r="E10" s="36">
        <v>0</v>
      </c>
      <c r="F10" s="35">
        <v>0</v>
      </c>
      <c r="G10" s="35">
        <v>0</v>
      </c>
    </row>
    <row r="11" spans="1:10" ht="36.75" customHeight="1">
      <c r="A11" s="34">
        <v>3</v>
      </c>
      <c r="B11" s="35" t="s">
        <v>63</v>
      </c>
      <c r="C11" s="35" t="s">
        <v>58</v>
      </c>
      <c r="D11" s="35" t="s">
        <v>23</v>
      </c>
      <c r="E11" s="36">
        <v>0</v>
      </c>
      <c r="F11" s="35">
        <v>0</v>
      </c>
      <c r="G11" s="35">
        <v>0</v>
      </c>
      <c r="J11" s="40">
        <f>4000*30000000</f>
        <v>120000000000</v>
      </c>
    </row>
    <row r="12" spans="1:7" ht="36.75" customHeight="1">
      <c r="A12" s="34">
        <v>4</v>
      </c>
      <c r="B12" s="35" t="s">
        <v>63</v>
      </c>
      <c r="C12" s="35" t="s">
        <v>59</v>
      </c>
      <c r="D12" s="35" t="s">
        <v>23</v>
      </c>
      <c r="E12" s="36">
        <v>0</v>
      </c>
      <c r="F12" s="35">
        <v>0</v>
      </c>
      <c r="G12" s="35">
        <v>0</v>
      </c>
    </row>
    <row r="13" spans="1:7" ht="36.75" customHeight="1">
      <c r="A13" s="34">
        <v>5</v>
      </c>
      <c r="B13" s="35" t="s">
        <v>63</v>
      </c>
      <c r="C13" s="35" t="s">
        <v>60</v>
      </c>
      <c r="D13" s="35" t="s">
        <v>23</v>
      </c>
      <c r="E13" s="36">
        <v>0</v>
      </c>
      <c r="F13" s="35">
        <v>0</v>
      </c>
      <c r="G13" s="35">
        <v>0</v>
      </c>
    </row>
    <row r="14" spans="1:7" ht="36.75" customHeight="1">
      <c r="A14" s="34">
        <v>6</v>
      </c>
      <c r="B14" s="35" t="s">
        <v>63</v>
      </c>
      <c r="C14" s="35" t="s">
        <v>61</v>
      </c>
      <c r="D14" s="35" t="s">
        <v>23</v>
      </c>
      <c r="E14" s="36">
        <v>0</v>
      </c>
      <c r="F14" s="35">
        <v>0</v>
      </c>
      <c r="G14" s="35">
        <v>0</v>
      </c>
    </row>
    <row r="15" spans="1:7" ht="25.5">
      <c r="A15" s="34">
        <v>7</v>
      </c>
      <c r="B15" s="35" t="s">
        <v>63</v>
      </c>
      <c r="C15" s="35" t="s">
        <v>62</v>
      </c>
      <c r="D15" s="35" t="s">
        <v>23</v>
      </c>
      <c r="E15" s="36">
        <v>0</v>
      </c>
      <c r="F15" s="35">
        <v>0</v>
      </c>
      <c r="G15" s="35">
        <v>0</v>
      </c>
    </row>
    <row r="16" spans="1:7" ht="14.25" customHeight="1">
      <c r="A16" s="45" t="s">
        <v>51</v>
      </c>
      <c r="B16" s="45"/>
      <c r="C16" s="45"/>
      <c r="D16" s="45"/>
      <c r="E16" s="37">
        <f>+AVERAGE(E8:E11)</f>
        <v>0</v>
      </c>
      <c r="F16" s="39">
        <f>+AVERAGE(F8:F11)</f>
        <v>0</v>
      </c>
      <c r="G16" s="39">
        <f>+AVERAGE(G8:G11)</f>
        <v>0</v>
      </c>
    </row>
    <row r="17" spans="1:7" ht="14.25" customHeight="1">
      <c r="A17" s="45"/>
      <c r="B17" s="45"/>
      <c r="C17" s="45"/>
      <c r="D17" s="45"/>
      <c r="E17" s="38" t="s">
        <v>52</v>
      </c>
      <c r="F17" s="38" t="s">
        <v>53</v>
      </c>
      <c r="G17" s="38" t="s">
        <v>54</v>
      </c>
    </row>
    <row r="18" spans="1:7" ht="15.75" customHeight="1">
      <c r="A18" s="33"/>
      <c r="B18" s="44" t="s">
        <v>64</v>
      </c>
      <c r="C18" s="44"/>
      <c r="D18" s="44"/>
      <c r="E18" s="44"/>
      <c r="F18" s="44"/>
      <c r="G18" s="44"/>
    </row>
    <row r="19" spans="1:7" ht="15.75" customHeight="1">
      <c r="A19" s="33"/>
      <c r="B19" s="44"/>
      <c r="C19" s="44"/>
      <c r="D19" s="44"/>
      <c r="E19" s="44"/>
      <c r="F19" s="44"/>
      <c r="G19" s="44"/>
    </row>
    <row r="20" spans="1:7" ht="15.75" customHeight="1">
      <c r="A20" s="33"/>
      <c r="B20" s="44"/>
      <c r="C20" s="44"/>
      <c r="D20" s="44"/>
      <c r="E20" s="44"/>
      <c r="F20" s="44"/>
      <c r="G20" s="44"/>
    </row>
    <row r="21" spans="1:7" ht="15.75" customHeight="1">
      <c r="A21" s="33"/>
      <c r="B21" s="44"/>
      <c r="C21" s="44"/>
      <c r="D21" s="44"/>
      <c r="E21" s="44"/>
      <c r="F21" s="44"/>
      <c r="G21" s="44"/>
    </row>
    <row r="22" spans="1:7" ht="15.75" customHeight="1">
      <c r="A22" s="33"/>
      <c r="B22" s="44"/>
      <c r="C22" s="44"/>
      <c r="D22" s="44"/>
      <c r="E22" s="44"/>
      <c r="F22" s="44"/>
      <c r="G22" s="44"/>
    </row>
    <row r="23" spans="1:7" ht="15.75" customHeight="1">
      <c r="A23" s="33"/>
      <c r="B23" s="44"/>
      <c r="C23" s="44"/>
      <c r="D23" s="44"/>
      <c r="E23" s="44"/>
      <c r="F23" s="44"/>
      <c r="G23" s="44"/>
    </row>
    <row r="24" spans="1:7" ht="15.75" customHeight="1">
      <c r="A24" s="33"/>
      <c r="B24" s="44"/>
      <c r="C24" s="44"/>
      <c r="D24" s="44"/>
      <c r="E24" s="44"/>
      <c r="F24" s="44"/>
      <c r="G24" s="44"/>
    </row>
    <row r="25" spans="1:7" ht="15.75" customHeight="1">
      <c r="A25" s="33"/>
      <c r="B25" s="44"/>
      <c r="C25" s="44"/>
      <c r="D25" s="44"/>
      <c r="E25" s="44"/>
      <c r="F25" s="44"/>
      <c r="G25" s="44"/>
    </row>
    <row r="26" spans="1:7" ht="15.75" customHeight="1">
      <c r="A26" s="33"/>
      <c r="B26" s="44"/>
      <c r="C26" s="44"/>
      <c r="D26" s="44"/>
      <c r="E26" s="44"/>
      <c r="F26" s="44"/>
      <c r="G26" s="44"/>
    </row>
    <row r="27" spans="1:7" ht="15.75" customHeight="1">
      <c r="A27" s="33"/>
      <c r="B27" s="44"/>
      <c r="C27" s="44"/>
      <c r="D27" s="44"/>
      <c r="E27" s="44"/>
      <c r="F27" s="44"/>
      <c r="G27" s="44"/>
    </row>
    <row r="29" spans="1:5" ht="28.5" customHeight="1">
      <c r="A29" s="42" t="s">
        <v>55</v>
      </c>
      <c r="B29" s="42"/>
      <c r="C29" s="42"/>
      <c r="D29" s="42"/>
      <c r="E29" s="42"/>
    </row>
    <row r="30" spans="1:4" ht="14.25">
      <c r="A30" s="16"/>
      <c r="B30" s="16"/>
      <c r="C30" s="16"/>
      <c r="D30" s="16"/>
    </row>
    <row r="31" spans="1:5" ht="14.25">
      <c r="A31" s="17" t="s">
        <v>19</v>
      </c>
      <c r="B31" s="14"/>
      <c r="C31" s="14"/>
      <c r="D31" s="18" t="s">
        <v>9</v>
      </c>
      <c r="E31" s="19"/>
    </row>
    <row r="32" spans="1:5" ht="14.25">
      <c r="A32" s="17" t="s">
        <v>50</v>
      </c>
      <c r="B32" s="14"/>
      <c r="C32" s="14"/>
      <c r="D32" s="31"/>
      <c r="E32" s="20"/>
    </row>
    <row r="33" spans="1:5" ht="14.25">
      <c r="A33" s="17" t="s">
        <v>22</v>
      </c>
      <c r="B33" s="14"/>
      <c r="C33" s="14"/>
      <c r="D33" s="31"/>
      <c r="E33" s="20"/>
    </row>
    <row r="34" spans="1:5" ht="14.25">
      <c r="A34" s="17" t="s">
        <v>20</v>
      </c>
      <c r="B34" s="14"/>
      <c r="C34" s="14"/>
      <c r="D34" s="31"/>
      <c r="E34" s="20"/>
    </row>
    <row r="35" spans="1:5" ht="14.25">
      <c r="A35" s="17" t="s">
        <v>21</v>
      </c>
      <c r="B35" s="14"/>
      <c r="C35" s="14"/>
      <c r="D35" s="32"/>
      <c r="E35" s="21"/>
    </row>
    <row r="36" spans="1:4" ht="14.25">
      <c r="A36" s="17"/>
      <c r="B36" s="14"/>
      <c r="C36" s="14"/>
      <c r="D36" s="22"/>
    </row>
    <row r="37" spans="1:4" ht="14.25">
      <c r="A37" s="14"/>
      <c r="B37" s="14"/>
      <c r="C37" s="14"/>
      <c r="D37" s="14"/>
    </row>
    <row r="38" spans="1:4" ht="14.25">
      <c r="A38" s="14"/>
      <c r="B38" s="23" t="s">
        <v>10</v>
      </c>
      <c r="C38" s="14"/>
      <c r="D38" s="14"/>
    </row>
    <row r="39" spans="1:4" ht="14.25">
      <c r="A39" s="14"/>
      <c r="B39" s="24" t="s">
        <v>16</v>
      </c>
      <c r="C39" s="25"/>
      <c r="D39" s="14"/>
    </row>
    <row r="40" spans="1:4" ht="14.25">
      <c r="A40" s="14"/>
      <c r="B40" s="24" t="s">
        <v>11</v>
      </c>
      <c r="C40" s="25"/>
      <c r="D40" s="14"/>
    </row>
    <row r="41" spans="1:4" ht="14.25">
      <c r="A41" s="14"/>
      <c r="B41" s="24" t="s">
        <v>12</v>
      </c>
      <c r="C41" s="25"/>
      <c r="D41" s="14"/>
    </row>
    <row r="42" spans="1:4" ht="14.25">
      <c r="A42" s="14"/>
      <c r="B42" s="24" t="s">
        <v>13</v>
      </c>
      <c r="C42" s="25"/>
      <c r="D42" s="14"/>
    </row>
    <row r="43" spans="1:4" ht="14.25">
      <c r="A43" s="14"/>
      <c r="B43" s="24" t="s">
        <v>14</v>
      </c>
      <c r="C43" s="25"/>
      <c r="D43" s="14"/>
    </row>
    <row r="44" spans="1:4" ht="14.25">
      <c r="A44" s="14"/>
      <c r="B44" s="24"/>
      <c r="C44" s="25"/>
      <c r="D44" s="14"/>
    </row>
    <row r="45" spans="1:4" ht="14.25">
      <c r="A45" s="14"/>
      <c r="B45" s="24" t="s">
        <v>15</v>
      </c>
      <c r="C45" s="25"/>
      <c r="D45" s="14"/>
    </row>
    <row r="46" spans="1:4" ht="14.25">
      <c r="A46" s="14"/>
      <c r="B46" s="14"/>
      <c r="C46" s="14"/>
      <c r="D46" s="14"/>
    </row>
  </sheetData>
  <sheetProtection/>
  <mergeCells count="5">
    <mergeCell ref="F7:G7"/>
    <mergeCell ref="A29:E29"/>
    <mergeCell ref="A7:E7"/>
    <mergeCell ref="B18:G27"/>
    <mergeCell ref="A16:D1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2:J18"/>
  <sheetViews>
    <sheetView zoomScalePageLayoutView="0" workbookViewId="0" topLeftCell="A1">
      <selection activeCell="M30" sqref="I11:M30"/>
    </sheetView>
  </sheetViews>
  <sheetFormatPr defaultColWidth="11.421875" defaultRowHeight="15"/>
  <cols>
    <col min="10" max="10" width="14.140625" style="0" bestFit="1" customWidth="1"/>
  </cols>
  <sheetData>
    <row r="12" ht="14.25">
      <c r="J12" s="46"/>
    </row>
    <row r="13" ht="14.25">
      <c r="J13" s="46"/>
    </row>
    <row r="14" ht="14.25">
      <c r="J14" s="46"/>
    </row>
    <row r="18" ht="14.25">
      <c r="J18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F21"/>
  <sheetViews>
    <sheetView zoomScalePageLayoutView="0" workbookViewId="0" topLeftCell="A4">
      <selection activeCell="C21" sqref="C21"/>
    </sheetView>
  </sheetViews>
  <sheetFormatPr defaultColWidth="11.421875" defaultRowHeight="15"/>
  <cols>
    <col min="3" max="3" width="26.57421875" style="0" customWidth="1"/>
    <col min="4" max="4" width="26.140625" style="0" customWidth="1"/>
    <col min="5" max="5" width="22.140625" style="0" customWidth="1"/>
    <col min="6" max="6" width="23.140625" style="0" customWidth="1"/>
  </cols>
  <sheetData>
    <row r="3" ht="15" thickBot="1"/>
    <row r="4" spans="3:6" ht="15" thickBot="1">
      <c r="C4" s="26" t="s">
        <v>26</v>
      </c>
      <c r="D4" s="27" t="s">
        <v>27</v>
      </c>
      <c r="E4" s="27" t="s">
        <v>28</v>
      </c>
      <c r="F4" s="27" t="s">
        <v>29</v>
      </c>
    </row>
    <row r="5" spans="3:6" ht="15" thickBot="1">
      <c r="C5" s="28" t="s">
        <v>30</v>
      </c>
      <c r="D5" s="29"/>
      <c r="E5" s="29"/>
      <c r="F5" s="29"/>
    </row>
    <row r="6" spans="3:6" ht="15" thickBot="1">
      <c r="C6" s="28" t="s">
        <v>31</v>
      </c>
      <c r="D6" s="29"/>
      <c r="E6" s="29"/>
      <c r="F6" s="29"/>
    </row>
    <row r="7" spans="3:6" ht="15" thickBot="1">
      <c r="C7" s="28" t="s">
        <v>32</v>
      </c>
      <c r="D7" s="29"/>
      <c r="E7" s="29"/>
      <c r="F7" s="29"/>
    </row>
    <row r="8" spans="3:6" ht="15" thickBot="1">
      <c r="C8" s="28" t="s">
        <v>33</v>
      </c>
      <c r="D8" s="30"/>
      <c r="E8" s="29"/>
      <c r="F8" s="29"/>
    </row>
    <row r="9" spans="3:6" ht="15" thickBot="1">
      <c r="C9" s="28" t="s">
        <v>34</v>
      </c>
      <c r="D9" s="29"/>
      <c r="E9" s="29"/>
      <c r="F9" s="29"/>
    </row>
    <row r="10" spans="3:6" ht="15" thickBot="1">
      <c r="C10" s="28" t="s">
        <v>35</v>
      </c>
      <c r="D10" s="29"/>
      <c r="E10" s="29"/>
      <c r="F10" s="29"/>
    </row>
    <row r="11" spans="3:6" ht="15" thickBot="1">
      <c r="C11" s="28" t="s">
        <v>36</v>
      </c>
      <c r="D11" s="29"/>
      <c r="E11" s="29"/>
      <c r="F11" s="29"/>
    </row>
    <row r="12" spans="3:6" ht="15" thickBot="1">
      <c r="C12" s="28" t="s">
        <v>37</v>
      </c>
      <c r="D12" s="29"/>
      <c r="E12" s="29"/>
      <c r="F12" s="29"/>
    </row>
    <row r="13" spans="3:6" ht="15" thickBot="1">
      <c r="C13" s="28" t="s">
        <v>38</v>
      </c>
      <c r="D13" s="29"/>
      <c r="E13" s="29"/>
      <c r="F13" s="29"/>
    </row>
    <row r="14" spans="3:6" ht="15" thickBot="1">
      <c r="C14" s="28" t="s">
        <v>39</v>
      </c>
      <c r="D14" s="29"/>
      <c r="E14" s="29"/>
      <c r="F14" s="29"/>
    </row>
    <row r="15" spans="3:6" ht="15" thickBot="1">
      <c r="C15" s="28" t="s">
        <v>40</v>
      </c>
      <c r="D15" s="29"/>
      <c r="E15" s="29"/>
      <c r="F15" s="29"/>
    </row>
    <row r="16" spans="3:6" ht="15" thickBot="1">
      <c r="C16" s="28" t="s">
        <v>41</v>
      </c>
      <c r="D16" s="29"/>
      <c r="E16" s="29"/>
      <c r="F16" s="29"/>
    </row>
    <row r="17" spans="3:6" ht="15" thickBot="1">
      <c r="C17" s="28" t="s">
        <v>42</v>
      </c>
      <c r="D17" s="29"/>
      <c r="E17" s="29"/>
      <c r="F17" s="29"/>
    </row>
    <row r="18" spans="3:6" ht="15" thickBot="1">
      <c r="C18" s="28" t="s">
        <v>43</v>
      </c>
      <c r="D18" s="29"/>
      <c r="E18" s="29"/>
      <c r="F18" s="29"/>
    </row>
    <row r="19" spans="3:6" ht="15" thickBot="1">
      <c r="C19" s="28" t="s">
        <v>44</v>
      </c>
      <c r="D19" s="29"/>
      <c r="E19" s="29"/>
      <c r="F19" s="29"/>
    </row>
    <row r="20" spans="3:6" ht="15" thickBot="1">
      <c r="C20" s="28" t="s">
        <v>45</v>
      </c>
      <c r="D20" s="29"/>
      <c r="E20" s="29"/>
      <c r="F20" s="29"/>
    </row>
    <row r="21" spans="3:6" ht="15" thickBot="1">
      <c r="C21" s="28" t="s">
        <v>46</v>
      </c>
      <c r="D21" s="29"/>
      <c r="E21" s="29"/>
      <c r="F21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F9" sqref="B2:F9"/>
    </sheetView>
  </sheetViews>
  <sheetFormatPr defaultColWidth="11.421875" defaultRowHeight="15"/>
  <cols>
    <col min="2" max="6" width="13.28125" style="0" customWidth="1"/>
  </cols>
  <sheetData>
    <row r="1" ht="15" thickBot="1"/>
    <row r="2" spans="2:6" ht="14.25">
      <c r="B2" s="1"/>
      <c r="C2" s="2"/>
      <c r="D2" s="2"/>
      <c r="E2" s="2"/>
      <c r="F2" s="3"/>
    </row>
    <row r="3" spans="2:6" ht="14.25">
      <c r="B3" s="4"/>
      <c r="C3" s="5" t="s">
        <v>4</v>
      </c>
      <c r="D3" s="5"/>
      <c r="E3" s="5"/>
      <c r="F3" s="6"/>
    </row>
    <row r="4" spans="2:6" ht="14.25">
      <c r="B4" s="4"/>
      <c r="C4" s="5" t="s">
        <v>7</v>
      </c>
      <c r="D4" s="5"/>
      <c r="E4" s="5"/>
      <c r="F4" s="6"/>
    </row>
    <row r="5" spans="2:6" ht="14.25">
      <c r="B5" s="4"/>
      <c r="C5" s="5" t="s">
        <v>5</v>
      </c>
      <c r="D5" s="5"/>
      <c r="E5" s="5"/>
      <c r="F5" s="6"/>
    </row>
    <row r="6" spans="2:6" ht="14.25">
      <c r="B6" s="4"/>
      <c r="C6" s="5" t="s">
        <v>6</v>
      </c>
      <c r="D6" s="5"/>
      <c r="E6" s="5"/>
      <c r="F6" s="6"/>
    </row>
    <row r="7" spans="2:6" ht="14.25">
      <c r="B7" s="4"/>
      <c r="C7" s="7"/>
      <c r="D7" s="7"/>
      <c r="E7" s="7"/>
      <c r="F7" s="8"/>
    </row>
    <row r="8" spans="2:6" ht="14.25">
      <c r="B8" s="4"/>
      <c r="C8" s="5" t="s">
        <v>8</v>
      </c>
      <c r="D8" s="7"/>
      <c r="E8" s="7"/>
      <c r="F8" s="8"/>
    </row>
    <row r="9" spans="2:6" ht="15" thickBot="1">
      <c r="B9" s="9"/>
      <c r="C9" s="10"/>
      <c r="D9" s="10"/>
      <c r="E9" s="10"/>
      <c r="F9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B2:F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OF_LOGISTICA</dc:creator>
  <cp:keywords/>
  <dc:description/>
  <cp:lastModifiedBy>Yolima. Redondo</cp:lastModifiedBy>
  <cp:lastPrinted>2014-10-30T13:41:29Z</cp:lastPrinted>
  <dcterms:created xsi:type="dcterms:W3CDTF">2013-10-04T19:25:20Z</dcterms:created>
  <dcterms:modified xsi:type="dcterms:W3CDTF">2024-04-29T19:07:28Z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servaciones">
    <vt:lpwstr/>
  </property>
  <property fmtid="{D5CDD505-2E9C-101B-9397-08002B2CF9AE}" pid="3" name="Proyecto">
    <vt:lpwstr/>
  </property>
  <property fmtid="{D5CDD505-2E9C-101B-9397-08002B2CF9AE}" pid="4" name="bykt">
    <vt:lpwstr/>
  </property>
  <property fmtid="{D5CDD505-2E9C-101B-9397-08002B2CF9AE}" pid="5" name="Revisado">
    <vt:lpwstr>0</vt:lpwstr>
  </property>
  <property fmtid="{D5CDD505-2E9C-101B-9397-08002B2CF9AE}" pid="6" name="Descripción de la compra">
    <vt:lpwstr/>
  </property>
  <property fmtid="{D5CDD505-2E9C-101B-9397-08002B2CF9AE}" pid="7" name="Estado">
    <vt:lpwstr/>
  </property>
  <property fmtid="{D5CDD505-2E9C-101B-9397-08002B2CF9AE}" pid="8" name="Godkjenningsstatu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